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25" windowWidth="23580" windowHeight="11370" activeTab="0"/>
  </bookViews>
  <sheets>
    <sheet name="Contents" sheetId="1" r:id="rId1"/>
    <sheet name="Table 11.1" sheetId="2" r:id="rId2"/>
    <sheet name="Explanatory Notes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<sst xmlns="http://schemas.openxmlformats.org/spreadsheetml/2006/main" count="73" uniqueCount="44">
  <si>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New Zealand</t>
  </si>
  <si>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</si>
  <si>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</si>
  <si>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</si>
  <si>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</si>
  <si>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</si>
  <si>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</si>
  <si>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</si>
  <si>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</si>
  <si>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</si>
  <si>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</si>
  <si>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</si>
  <si>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Goods &amp; Services</t>
  </si>
  <si>
    <t>Higher Education</t>
  </si>
  <si>
    <t>Vocational</t>
  </si>
  <si>
    <t>Schools</t>
  </si>
  <si>
    <t>SV ELICOS</t>
  </si>
  <si>
    <t>Non-Award</t>
  </si>
  <si>
    <t>Total</t>
  </si>
  <si>
    <t>Fees</t>
  </si>
  <si>
    <t xml:space="preserve">Total </t>
  </si>
  <si>
    <t>Ausaid/Defence</t>
  </si>
  <si>
    <t xml:space="preserve"> - nil or rounded to zero (including null cells)</t>
  </si>
  <si>
    <t>International Trade in Services, Credits, Education Related Travel, by Educational Sector, by Type of Expenditure by Financial Year, $m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</si>
  <si>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</si>
  <si>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</si>
  <si>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</si>
  <si>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</si>
  <si>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</si>
  <si>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</si>
  <si>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</si>
  <si>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</si>
  <si>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</si>
  <si>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</si>
  <si>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Table 11.1 International Trade in Services, Credits, Education Related Travel, by Educational Sector, by Type of Expenditure by Financial Year, $m</t>
  </si>
  <si>
    <t>2010-11</t>
  </si>
  <si>
    <t>-</t>
  </si>
  <si>
    <t>The table contains trade in services credits data for education travel expenditure. Data are available from 2000-01.</t>
  </si>
  <si>
    <t>2011-12</t>
  </si>
  <si>
    <t>2012-13</t>
  </si>
  <si>
    <t>5368055003 - International Trade in Services by Country, by State and by Detailed Services Category, Financial Year, 2013-14</t>
  </si>
  <si>
    <t>Released at 11.30am (Canberra time) 20 November 2014</t>
  </si>
  <si>
    <t>© Commonwealth of Australia 2014</t>
  </si>
  <si>
    <t>2013-14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</si>
</sst>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[$-C09]dddd\,\ d\ mmmm\ yyyy"/>
    <numFmt numFmtId="166" formatCode="[$-409]h:mm:ss\ AM/PM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center" wrapText="1"/>
    </xf>
    <xf numFmtId="0" fontId="9" fillId="33" borderId="0" xfId="49" applyFont="1" applyFill="1" applyAlignment="1" applyProtection="1">
      <alignment vertical="center"/>
      <protection/>
    </xf>
    <xf numFmtId="0" fontId="10" fillId="33" borderId="0" xfId="49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0" xfId="49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5" fillId="0" borderId="0" xfId="49" applyFont="1" applyAlignment="1" applyProtection="1">
      <alignment/>
      <protection/>
    </xf>
    <xf numFmtId="0" fontId="10" fillId="0" borderId="0" xfId="49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0" fillId="0" borderId="0" xfId="49" applyFont="1" applyAlignment="1" applyProtection="1">
      <alignment/>
      <protection/>
    </xf>
    <xf numFmtId="0" fontId="7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49" applyFont="1" applyAlignment="1" applyProtection="1">
      <alignment/>
      <protection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420225" y="47148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7829550" y="47529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704850</xdr:rowOff>
    </xdr:to>
    <xdr:pic>
      <xdr:nvPicPr>
        <xdr:cNvPr id="2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368.0.55.003Explanatory%20Notes12013-14?OpenDocument" TargetMode="External" /><Relationship Id="rId2" Type="http://schemas.openxmlformats.org/officeDocument/2006/relationships/hyperlink" Target="http://www.abs.gov.au/AUSSTATS/abs@.nsf/Lookup/5368.0.55.003Main+Features12013-14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Main+Features12013-14?OpenDocument" TargetMode="External" /><Relationship Id="rId4" Type="http://schemas.openxmlformats.org/officeDocument/2006/relationships/hyperlink" Target="http://www.abs.gov.au/AUSSTATS/abs@.nsf/Lookup/5368.0.55.003Explanatory%20Notes12013-14?OpenDocument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8.88671875" defaultRowHeight="15"/>
  <cols>
    <col min="1" max="1" width="11.10546875" style="0" customWidth="1"/>
    <col min="2" max="2" width="4.88671875" style="0" customWidth="1"/>
    <col min="3" max="3" width="93.88671875" style="24" customWidth="1"/>
  </cols>
  <sheetData>
    <row r="1" spans="1:3" s="51" customFormat="1" ht="60" customHeight="1">
      <c r="A1" s="8" t="s">
        <v>1</v>
      </c>
      <c r="B1" s="9"/>
      <c r="C1" s="10"/>
    </row>
    <row r="2" spans="1:3" s="51" customFormat="1" ht="19.5" customHeight="1">
      <c r="A2" s="58" t="s">
        <v>40</v>
      </c>
      <c r="B2" s="58"/>
      <c r="C2" s="58"/>
    </row>
    <row r="3" spans="1:3" s="14" customFormat="1" ht="12.75" customHeight="1">
      <c r="A3" s="59" t="s">
        <v>41</v>
      </c>
      <c r="B3" s="59"/>
      <c r="C3" s="59"/>
    </row>
    <row r="4" spans="2:3" s="14" customFormat="1" ht="12.75" customHeight="1">
      <c r="B4" s="16"/>
      <c r="C4" s="15"/>
    </row>
    <row r="5" s="14" customFormat="1" ht="19.5" customHeight="1">
      <c r="B5" s="17" t="s">
        <v>2</v>
      </c>
    </row>
    <row r="6" s="14" customFormat="1" ht="12.75" customHeight="1">
      <c r="B6" s="31" t="s">
        <v>3</v>
      </c>
    </row>
    <row r="7" spans="2:3" s="14" customFormat="1" ht="12.75" customHeight="1">
      <c r="B7" s="18">
        <v>11.1</v>
      </c>
      <c r="C7" s="32" t="s">
        <v>23</v>
      </c>
    </row>
    <row r="8" spans="2:3" s="14" customFormat="1" ht="12.75" customHeight="1">
      <c r="B8" s="18"/>
      <c r="C8" s="32"/>
    </row>
    <row r="9" spans="2:3" ht="12.75" customHeight="1">
      <c r="B9" s="56" t="s">
        <v>4</v>
      </c>
      <c r="C9" s="56"/>
    </row>
    <row r="10" spans="2:3" ht="12.75" customHeight="1">
      <c r="B10" s="19"/>
      <c r="C10" s="20"/>
    </row>
    <row r="11" spans="2:3" ht="12.75" customHeight="1">
      <c r="B11" s="18"/>
      <c r="C11" s="18"/>
    </row>
    <row r="12" spans="2:3" ht="12.75" customHeight="1">
      <c r="B12" s="21" t="s">
        <v>5</v>
      </c>
      <c r="C12" s="22"/>
    </row>
    <row r="13" spans="2:3" ht="12.75" customHeight="1">
      <c r="B13" s="17"/>
      <c r="C13" s="18"/>
    </row>
    <row r="14" spans="2:3" s="30" customFormat="1" ht="12.75" customHeight="1">
      <c r="B14" s="18" t="s">
        <v>6</v>
      </c>
      <c r="C14" s="18"/>
    </row>
    <row r="15" spans="2:3" s="30" customFormat="1" ht="12.75" customHeight="1">
      <c r="B15" s="56" t="s">
        <v>7</v>
      </c>
      <c r="C15" s="56"/>
    </row>
    <row r="16" spans="2:3" ht="12.75" customHeight="1">
      <c r="B16" s="54"/>
      <c r="C16" s="18"/>
    </row>
    <row r="17" spans="2:3" ht="12.75" customHeight="1">
      <c r="B17" s="23"/>
      <c r="C17" s="18"/>
    </row>
    <row r="18" spans="2:3" ht="12.75" customHeight="1">
      <c r="B18" s="1" t="s">
        <v>8</v>
      </c>
      <c r="C18" s="18"/>
    </row>
    <row r="19" ht="12.75" customHeight="1"/>
    <row r="20" spans="2:3" ht="30" customHeight="1">
      <c r="B20" s="57" t="s">
        <v>9</v>
      </c>
      <c r="C20" s="57"/>
    </row>
    <row r="21" ht="12.75" customHeight="1"/>
    <row r="22" ht="12.75" customHeight="1"/>
    <row r="23" spans="2:3" ht="12.75" customHeight="1">
      <c r="B23" s="56" t="s">
        <v>42</v>
      </c>
      <c r="C23" s="56"/>
    </row>
    <row r="25" ht="15"/>
  </sheetData>
  <sheetProtection/>
  <mergeCells count="6">
    <mergeCell ref="B9:C9"/>
    <mergeCell ref="B15:C15"/>
    <mergeCell ref="B20:C20"/>
    <mergeCell ref="B23:C23"/>
    <mergeCell ref="A2:C2"/>
    <mergeCell ref="A3:C3"/>
  </mergeCells>
  <hyperlinks>
    <hyperlink ref="B15:C15" r:id="rId1" display="Explanatory Notes "/>
    <hyperlink ref="B7" location="'Table 11.1'!A2" display="'Table 11.1'!A2"/>
    <hyperlink ref="B14" r:id="rId2" display="Summary"/>
    <hyperlink ref="B23:C23" r:id="rId3" display="© Commonwealth of Australia &lt;&lt;yyyy&gt;&gt;"/>
    <hyperlink ref="B12:C12" r:id="rId4" display="More information available from the ABS web site"/>
    <hyperlink ref="B9:C9" location="'Explanatory Notes'!A2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O2"/>
    </sheetView>
  </sheetViews>
  <sheetFormatPr defaultColWidth="8.88671875" defaultRowHeight="15"/>
  <cols>
    <col min="1" max="1" width="23.88671875" style="0" customWidth="1"/>
    <col min="2" max="8" width="6.21484375" style="0" customWidth="1"/>
    <col min="9" max="9" width="6.21484375" style="7" customWidth="1"/>
    <col min="10" max="11" width="6.21484375" style="0" customWidth="1"/>
    <col min="12" max="12" width="5.21484375" style="0" customWidth="1"/>
    <col min="13" max="13" width="5.5546875" style="0" bestFit="1" customWidth="1"/>
    <col min="14" max="14" width="5.5546875" style="0" customWidth="1"/>
    <col min="15" max="15" width="5.4453125" style="0" customWidth="1"/>
  </cols>
  <sheetData>
    <row r="1" spans="1:15" s="51" customFormat="1" ht="60" customHeight="1">
      <c r="A1" s="28" t="s">
        <v>1</v>
      </c>
      <c r="B1" s="29"/>
      <c r="C1" s="9"/>
      <c r="D1" s="9"/>
      <c r="E1" s="9"/>
      <c r="F1" s="9"/>
      <c r="G1" s="9"/>
      <c r="H1" s="9"/>
      <c r="I1" s="9"/>
      <c r="J1" s="9"/>
      <c r="K1" s="11"/>
      <c r="L1" s="9"/>
      <c r="M1" s="12"/>
      <c r="N1" s="9"/>
      <c r="O1" s="9"/>
    </row>
    <row r="2" spans="1:15" s="13" customFormat="1" ht="19.5" customHeight="1">
      <c r="A2" s="58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4" customFormat="1" ht="12.75" customHeight="1">
      <c r="A3" s="61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5">
      <c r="A4" s="62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3" s="2" customFormat="1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30" customFormat="1" ht="12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5" s="30" customFormat="1" ht="12" customHeight="1">
      <c r="A7" s="40"/>
      <c r="B7" s="41" t="s">
        <v>24</v>
      </c>
      <c r="C7" s="41" t="s">
        <v>25</v>
      </c>
      <c r="D7" s="41" t="s">
        <v>26</v>
      </c>
      <c r="E7" s="41" t="s">
        <v>27</v>
      </c>
      <c r="F7" s="41" t="s">
        <v>28</v>
      </c>
      <c r="G7" s="41" t="s">
        <v>29</v>
      </c>
      <c r="H7" s="41" t="s">
        <v>30</v>
      </c>
      <c r="I7" s="41" t="s">
        <v>31</v>
      </c>
      <c r="J7" s="41" t="s">
        <v>32</v>
      </c>
      <c r="K7" s="41" t="s">
        <v>33</v>
      </c>
      <c r="L7" s="41" t="s">
        <v>35</v>
      </c>
      <c r="M7" s="41" t="s">
        <v>38</v>
      </c>
      <c r="N7" s="41" t="s">
        <v>39</v>
      </c>
      <c r="O7" s="39" t="s">
        <v>43</v>
      </c>
    </row>
    <row r="8" spans="1:14" s="30" customFormat="1" ht="12" customHeight="1">
      <c r="A8" s="42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s="30" customFormat="1" ht="12" customHeight="1">
      <c r="A9" s="43" t="s">
        <v>13</v>
      </c>
      <c r="B9" s="37">
        <v>1445</v>
      </c>
      <c r="C9" s="37">
        <v>1878</v>
      </c>
      <c r="D9" s="37">
        <v>2371</v>
      </c>
      <c r="E9" s="37">
        <v>2962</v>
      </c>
      <c r="F9" s="37">
        <v>3461</v>
      </c>
      <c r="G9" s="37">
        <v>3721</v>
      </c>
      <c r="H9" s="37">
        <v>4003</v>
      </c>
      <c r="I9" s="49">
        <v>4463</v>
      </c>
      <c r="J9" s="49">
        <v>5193</v>
      </c>
      <c r="K9" s="49">
        <v>5288</v>
      </c>
      <c r="L9" s="49">
        <v>5077</v>
      </c>
      <c r="M9" s="49">
        <v>4895</v>
      </c>
      <c r="N9" s="49">
        <v>4893</v>
      </c>
      <c r="O9" s="30">
        <v>5470</v>
      </c>
    </row>
    <row r="10" spans="1:15" s="30" customFormat="1" ht="12" customHeight="1">
      <c r="A10" s="43" t="s">
        <v>14</v>
      </c>
      <c r="B10" s="37">
        <v>539</v>
      </c>
      <c r="C10" s="37">
        <v>629</v>
      </c>
      <c r="D10" s="37">
        <v>638</v>
      </c>
      <c r="E10" s="37">
        <v>613</v>
      </c>
      <c r="F10" s="37">
        <v>611</v>
      </c>
      <c r="G10" s="37">
        <v>691</v>
      </c>
      <c r="H10" s="37">
        <v>948</v>
      </c>
      <c r="I10" s="49">
        <v>1568</v>
      </c>
      <c r="J10" s="49">
        <v>2314</v>
      </c>
      <c r="K10" s="49">
        <v>2730</v>
      </c>
      <c r="L10" s="49">
        <v>2248</v>
      </c>
      <c r="M10" s="49">
        <v>1840</v>
      </c>
      <c r="N10" s="49">
        <v>1631</v>
      </c>
      <c r="O10" s="30">
        <v>1613</v>
      </c>
    </row>
    <row r="11" spans="1:15" s="30" customFormat="1" ht="12" customHeight="1">
      <c r="A11" s="43" t="s">
        <v>15</v>
      </c>
      <c r="B11" s="37">
        <v>193</v>
      </c>
      <c r="C11" s="37">
        <v>248</v>
      </c>
      <c r="D11" s="37">
        <v>333</v>
      </c>
      <c r="E11" s="37">
        <v>404</v>
      </c>
      <c r="F11" s="37">
        <v>402</v>
      </c>
      <c r="G11" s="37">
        <v>384</v>
      </c>
      <c r="H11" s="37">
        <v>424</v>
      </c>
      <c r="I11" s="49">
        <v>520</v>
      </c>
      <c r="J11" s="49">
        <v>533</v>
      </c>
      <c r="K11" s="49">
        <v>456</v>
      </c>
      <c r="L11" s="49">
        <v>390</v>
      </c>
      <c r="M11" s="49">
        <v>343</v>
      </c>
      <c r="N11" s="49">
        <v>318</v>
      </c>
      <c r="O11" s="30">
        <v>319</v>
      </c>
    </row>
    <row r="12" spans="1:15" s="30" customFormat="1" ht="12" customHeight="1">
      <c r="A12" s="43" t="s">
        <v>16</v>
      </c>
      <c r="B12" s="37">
        <v>290</v>
      </c>
      <c r="C12" s="37">
        <v>294</v>
      </c>
      <c r="D12" s="37">
        <v>236</v>
      </c>
      <c r="E12" s="37">
        <v>257</v>
      </c>
      <c r="F12" s="37">
        <v>255</v>
      </c>
      <c r="G12" s="37">
        <v>298</v>
      </c>
      <c r="H12" s="37">
        <v>350</v>
      </c>
      <c r="I12" s="49">
        <v>375</v>
      </c>
      <c r="J12" s="49">
        <v>432</v>
      </c>
      <c r="K12" s="49">
        <v>404</v>
      </c>
      <c r="L12" s="49">
        <v>351</v>
      </c>
      <c r="M12" s="49">
        <v>332</v>
      </c>
      <c r="N12" s="49">
        <v>360</v>
      </c>
      <c r="O12" s="30">
        <v>406</v>
      </c>
    </row>
    <row r="13" spans="1:15" s="30" customFormat="1" ht="12" customHeight="1">
      <c r="A13" s="43" t="s">
        <v>0</v>
      </c>
      <c r="B13" s="37">
        <v>35</v>
      </c>
      <c r="C13" s="37">
        <v>43</v>
      </c>
      <c r="D13" s="37">
        <v>49</v>
      </c>
      <c r="E13" s="37">
        <v>50</v>
      </c>
      <c r="F13" s="37">
        <v>53</v>
      </c>
      <c r="G13" s="37">
        <v>54</v>
      </c>
      <c r="H13" s="37">
        <v>62</v>
      </c>
      <c r="I13" s="49">
        <v>76</v>
      </c>
      <c r="J13" s="49">
        <v>68</v>
      </c>
      <c r="K13" s="49">
        <v>60</v>
      </c>
      <c r="L13" s="49">
        <v>54</v>
      </c>
      <c r="M13" s="49">
        <v>67</v>
      </c>
      <c r="N13" s="49">
        <v>70</v>
      </c>
      <c r="O13" s="30">
        <v>67</v>
      </c>
    </row>
    <row r="14" spans="1:15" s="30" customFormat="1" ht="12" customHeight="1">
      <c r="A14" s="43" t="s">
        <v>17</v>
      </c>
      <c r="B14" s="37" t="s">
        <v>36</v>
      </c>
      <c r="C14" s="37">
        <v>56</v>
      </c>
      <c r="D14" s="37">
        <v>127</v>
      </c>
      <c r="E14" s="37">
        <v>163</v>
      </c>
      <c r="F14" s="37">
        <v>211</v>
      </c>
      <c r="G14" s="37">
        <v>216</v>
      </c>
      <c r="H14" s="37">
        <v>215</v>
      </c>
      <c r="I14" s="49">
        <v>240</v>
      </c>
      <c r="J14" s="49">
        <v>228</v>
      </c>
      <c r="K14" s="49">
        <v>219</v>
      </c>
      <c r="L14" s="49">
        <v>213</v>
      </c>
      <c r="M14" s="49">
        <v>201</v>
      </c>
      <c r="N14" s="49">
        <v>201</v>
      </c>
      <c r="O14" s="35">
        <v>272</v>
      </c>
    </row>
    <row r="15" spans="1:15" s="30" customFormat="1" ht="12" customHeight="1">
      <c r="A15" s="43"/>
      <c r="B15" s="37"/>
      <c r="C15" s="37"/>
      <c r="D15" s="37"/>
      <c r="E15" s="37"/>
      <c r="F15" s="37"/>
      <c r="G15" s="37"/>
      <c r="H15" s="37"/>
      <c r="I15" s="49"/>
      <c r="J15" s="49"/>
      <c r="K15" s="49"/>
      <c r="L15" s="49"/>
      <c r="M15" s="49"/>
      <c r="N15" s="49"/>
      <c r="O15" s="35"/>
    </row>
    <row r="16" spans="1:15" s="39" customFormat="1" ht="12" customHeight="1">
      <c r="A16" s="48" t="s">
        <v>18</v>
      </c>
      <c r="B16" s="38">
        <v>2502</v>
      </c>
      <c r="C16" s="38">
        <v>3147</v>
      </c>
      <c r="D16" s="38">
        <v>3754</v>
      </c>
      <c r="E16" s="38">
        <v>4449</v>
      </c>
      <c r="F16" s="38">
        <v>4992</v>
      </c>
      <c r="G16" s="38">
        <v>5365</v>
      </c>
      <c r="H16" s="38">
        <v>6003</v>
      </c>
      <c r="I16" s="38">
        <v>7242</v>
      </c>
      <c r="J16" s="38">
        <v>8767</v>
      </c>
      <c r="K16" s="38">
        <v>9157</v>
      </c>
      <c r="L16" s="38">
        <v>8333</v>
      </c>
      <c r="M16" s="38">
        <v>7678</v>
      </c>
      <c r="N16" s="38">
        <v>7473</v>
      </c>
      <c r="O16" s="38">
        <v>8147</v>
      </c>
    </row>
    <row r="17" spans="1:15" s="30" customFormat="1" ht="12" customHeight="1">
      <c r="A17" s="43"/>
      <c r="B17" s="37"/>
      <c r="C17" s="37"/>
      <c r="D17" s="37"/>
      <c r="E17" s="37"/>
      <c r="F17" s="37"/>
      <c r="G17" s="37"/>
      <c r="H17" s="37"/>
      <c r="I17" s="49"/>
      <c r="J17" s="49"/>
      <c r="K17" s="49"/>
      <c r="L17" s="49"/>
      <c r="M17" s="49"/>
      <c r="N17" s="49"/>
      <c r="O17" s="35"/>
    </row>
    <row r="18" spans="1:15" s="30" customFormat="1" ht="12" customHeight="1">
      <c r="A18" s="42" t="s">
        <v>19</v>
      </c>
      <c r="B18" s="37"/>
      <c r="C18" s="37"/>
      <c r="D18" s="37"/>
      <c r="E18" s="37"/>
      <c r="F18" s="37"/>
      <c r="G18" s="37"/>
      <c r="H18" s="37"/>
      <c r="I18" s="49"/>
      <c r="J18" s="49"/>
      <c r="K18" s="49"/>
      <c r="L18" s="49"/>
      <c r="M18" s="49"/>
      <c r="N18" s="49"/>
      <c r="O18" s="35"/>
    </row>
    <row r="19" spans="1:15" s="30" customFormat="1" ht="12" customHeight="1">
      <c r="A19" s="43" t="s">
        <v>13</v>
      </c>
      <c r="B19" s="37">
        <v>1084</v>
      </c>
      <c r="C19" s="37">
        <v>1439</v>
      </c>
      <c r="D19" s="37">
        <v>1823</v>
      </c>
      <c r="E19" s="37">
        <v>2112</v>
      </c>
      <c r="F19" s="37">
        <v>2347</v>
      </c>
      <c r="G19" s="37">
        <v>2597</v>
      </c>
      <c r="H19" s="37">
        <v>2759</v>
      </c>
      <c r="I19" s="49">
        <v>2892</v>
      </c>
      <c r="J19" s="49">
        <v>3450</v>
      </c>
      <c r="K19" s="49">
        <v>4186</v>
      </c>
      <c r="L19" s="49">
        <v>4758</v>
      </c>
      <c r="M19" s="49">
        <v>4924</v>
      </c>
      <c r="N19" s="49">
        <v>4958</v>
      </c>
      <c r="O19" s="35">
        <v>5283</v>
      </c>
    </row>
    <row r="20" spans="1:15" s="30" customFormat="1" ht="12" customHeight="1">
      <c r="A20" s="43" t="s">
        <v>14</v>
      </c>
      <c r="B20" s="37">
        <v>408</v>
      </c>
      <c r="C20" s="37">
        <v>434</v>
      </c>
      <c r="D20" s="37">
        <v>377</v>
      </c>
      <c r="E20" s="37">
        <v>390</v>
      </c>
      <c r="F20" s="37">
        <v>433</v>
      </c>
      <c r="G20" s="37">
        <v>551</v>
      </c>
      <c r="H20" s="37">
        <v>736</v>
      </c>
      <c r="I20" s="49">
        <v>1149</v>
      </c>
      <c r="J20" s="49">
        <v>1653</v>
      </c>
      <c r="K20" s="49">
        <v>1744</v>
      </c>
      <c r="L20" s="49">
        <v>1283</v>
      </c>
      <c r="M20" s="49">
        <v>1039</v>
      </c>
      <c r="N20" s="49">
        <v>897</v>
      </c>
      <c r="O20" s="30">
        <v>913</v>
      </c>
    </row>
    <row r="21" spans="1:15" s="30" customFormat="1" ht="12" customHeight="1">
      <c r="A21" s="43" t="s">
        <v>15</v>
      </c>
      <c r="B21" s="37">
        <v>232</v>
      </c>
      <c r="C21" s="37">
        <v>283</v>
      </c>
      <c r="D21" s="37">
        <v>279</v>
      </c>
      <c r="E21" s="37">
        <v>305</v>
      </c>
      <c r="F21" s="37">
        <v>292</v>
      </c>
      <c r="G21" s="37">
        <v>284</v>
      </c>
      <c r="H21" s="37">
        <v>302</v>
      </c>
      <c r="I21" s="49">
        <v>347</v>
      </c>
      <c r="J21" s="49">
        <v>356</v>
      </c>
      <c r="K21" s="49">
        <v>337</v>
      </c>
      <c r="L21" s="49">
        <v>314</v>
      </c>
      <c r="M21" s="49">
        <v>275</v>
      </c>
      <c r="N21" s="49">
        <v>266</v>
      </c>
      <c r="O21" s="30">
        <v>270</v>
      </c>
    </row>
    <row r="22" spans="1:15" s="30" customFormat="1" ht="12" customHeight="1">
      <c r="A22" s="43" t="s">
        <v>16</v>
      </c>
      <c r="B22" s="37">
        <v>455</v>
      </c>
      <c r="C22" s="37">
        <v>412</v>
      </c>
      <c r="D22" s="37">
        <v>246</v>
      </c>
      <c r="E22" s="37">
        <v>254</v>
      </c>
      <c r="F22" s="37">
        <v>243</v>
      </c>
      <c r="G22" s="37">
        <v>275</v>
      </c>
      <c r="H22" s="37">
        <v>337</v>
      </c>
      <c r="I22" s="49">
        <v>420</v>
      </c>
      <c r="J22" s="49">
        <v>525</v>
      </c>
      <c r="K22" s="49">
        <v>473</v>
      </c>
      <c r="L22" s="49">
        <v>386</v>
      </c>
      <c r="M22" s="49">
        <v>342</v>
      </c>
      <c r="N22" s="49">
        <v>377</v>
      </c>
      <c r="O22" s="30">
        <v>483</v>
      </c>
    </row>
    <row r="23" spans="1:15" s="30" customFormat="1" ht="12" customHeight="1">
      <c r="A23" s="43" t="s">
        <v>0</v>
      </c>
      <c r="B23" s="37">
        <v>23</v>
      </c>
      <c r="C23" s="37">
        <v>23</v>
      </c>
      <c r="D23" s="37">
        <v>23</v>
      </c>
      <c r="E23" s="37">
        <v>25</v>
      </c>
      <c r="F23" s="37">
        <v>27</v>
      </c>
      <c r="G23" s="37">
        <v>26</v>
      </c>
      <c r="H23" s="37">
        <v>27</v>
      </c>
      <c r="I23" s="49">
        <v>40</v>
      </c>
      <c r="J23" s="49">
        <v>47</v>
      </c>
      <c r="K23" s="49">
        <v>49</v>
      </c>
      <c r="L23" s="49">
        <v>51</v>
      </c>
      <c r="M23" s="49">
        <v>68</v>
      </c>
      <c r="N23" s="49">
        <v>71</v>
      </c>
      <c r="O23" s="30">
        <v>66</v>
      </c>
    </row>
    <row r="24" spans="1:15" s="30" customFormat="1" ht="12" customHeight="1">
      <c r="A24" s="43" t="s">
        <v>17</v>
      </c>
      <c r="B24" s="37" t="s">
        <v>36</v>
      </c>
      <c r="C24" s="37">
        <v>100</v>
      </c>
      <c r="D24" s="37">
        <v>197</v>
      </c>
      <c r="E24" s="37">
        <v>207</v>
      </c>
      <c r="F24" s="37">
        <v>236</v>
      </c>
      <c r="G24" s="37">
        <v>248</v>
      </c>
      <c r="H24" s="37">
        <v>266</v>
      </c>
      <c r="I24" s="49">
        <v>315</v>
      </c>
      <c r="J24" s="49">
        <v>320</v>
      </c>
      <c r="K24" s="49">
        <v>318</v>
      </c>
      <c r="L24" s="49">
        <v>301</v>
      </c>
      <c r="M24" s="49">
        <v>263</v>
      </c>
      <c r="N24" s="49">
        <v>283</v>
      </c>
      <c r="O24" s="30">
        <v>348</v>
      </c>
    </row>
    <row r="25" spans="1:14" s="30" customFormat="1" ht="12" customHeight="1">
      <c r="A25" s="43"/>
      <c r="B25" s="37"/>
      <c r="C25" s="37"/>
      <c r="D25" s="37"/>
      <c r="E25" s="37"/>
      <c r="F25" s="37"/>
      <c r="G25" s="37"/>
      <c r="H25" s="37"/>
      <c r="I25" s="49"/>
      <c r="J25" s="49"/>
      <c r="K25" s="49"/>
      <c r="L25" s="49"/>
      <c r="M25" s="49"/>
      <c r="N25" s="49"/>
    </row>
    <row r="26" spans="1:15" s="39" customFormat="1" ht="12" customHeight="1">
      <c r="A26" s="48" t="s">
        <v>18</v>
      </c>
      <c r="B26" s="38">
        <v>2202</v>
      </c>
      <c r="C26" s="38">
        <v>2691</v>
      </c>
      <c r="D26" s="38">
        <v>2945</v>
      </c>
      <c r="E26" s="38">
        <v>3293</v>
      </c>
      <c r="F26" s="38">
        <v>3578</v>
      </c>
      <c r="G26" s="38">
        <v>3981</v>
      </c>
      <c r="H26" s="38">
        <v>4427</v>
      </c>
      <c r="I26" s="38">
        <v>5163</v>
      </c>
      <c r="J26" s="38">
        <v>6351</v>
      </c>
      <c r="K26" s="38">
        <v>7107</v>
      </c>
      <c r="L26" s="38">
        <v>7094</v>
      </c>
      <c r="M26" s="38">
        <v>6911</v>
      </c>
      <c r="N26" s="38">
        <v>6853</v>
      </c>
      <c r="O26" s="38">
        <v>7364</v>
      </c>
    </row>
    <row r="27" spans="1:14" s="30" customFormat="1" ht="12" customHeight="1">
      <c r="A27" s="43"/>
      <c r="B27" s="37"/>
      <c r="C27" s="37"/>
      <c r="D27" s="37"/>
      <c r="E27" s="37"/>
      <c r="F27" s="37"/>
      <c r="G27" s="37"/>
      <c r="H27" s="37"/>
      <c r="I27" s="49"/>
      <c r="J27" s="49"/>
      <c r="K27" s="49"/>
      <c r="L27" s="49"/>
      <c r="M27" s="49"/>
      <c r="N27" s="49"/>
    </row>
    <row r="28" spans="1:14" s="30" customFormat="1" ht="12" customHeight="1">
      <c r="A28" s="42" t="s">
        <v>20</v>
      </c>
      <c r="B28" s="37"/>
      <c r="C28" s="37"/>
      <c r="D28" s="37"/>
      <c r="E28" s="37"/>
      <c r="F28" s="37"/>
      <c r="G28" s="37"/>
      <c r="H28" s="37"/>
      <c r="I28" s="49"/>
      <c r="J28" s="49"/>
      <c r="K28" s="49"/>
      <c r="L28" s="49"/>
      <c r="M28" s="49"/>
      <c r="N28" s="49"/>
    </row>
    <row r="29" spans="1:15" s="30" customFormat="1" ht="12" customHeight="1">
      <c r="A29" s="43" t="s">
        <v>13</v>
      </c>
      <c r="B29" s="37">
        <v>2529</v>
      </c>
      <c r="C29" s="37">
        <v>3317</v>
      </c>
      <c r="D29" s="37">
        <v>4194</v>
      </c>
      <c r="E29" s="37">
        <v>5074</v>
      </c>
      <c r="F29" s="37">
        <v>5808</v>
      </c>
      <c r="G29" s="37">
        <v>6318</v>
      </c>
      <c r="H29" s="37">
        <v>6762</v>
      </c>
      <c r="I29" s="49">
        <v>7355</v>
      </c>
      <c r="J29" s="49">
        <v>8643</v>
      </c>
      <c r="K29" s="49">
        <v>9474</v>
      </c>
      <c r="L29" s="49">
        <f aca="true" t="shared" si="0" ref="L29:O34">L9+L19</f>
        <v>9835</v>
      </c>
      <c r="M29" s="49">
        <f t="shared" si="0"/>
        <v>9819</v>
      </c>
      <c r="N29" s="49">
        <f t="shared" si="0"/>
        <v>9851</v>
      </c>
      <c r="O29" s="49">
        <f t="shared" si="0"/>
        <v>10753</v>
      </c>
    </row>
    <row r="30" spans="1:15" s="30" customFormat="1" ht="12" customHeight="1">
      <c r="A30" s="43" t="s">
        <v>14</v>
      </c>
      <c r="B30" s="37">
        <v>947</v>
      </c>
      <c r="C30" s="37">
        <v>1063</v>
      </c>
      <c r="D30" s="37">
        <v>1015</v>
      </c>
      <c r="E30" s="37">
        <v>1003</v>
      </c>
      <c r="F30" s="37">
        <v>1044</v>
      </c>
      <c r="G30" s="37">
        <v>1242</v>
      </c>
      <c r="H30" s="37">
        <v>1684</v>
      </c>
      <c r="I30" s="49">
        <v>2717</v>
      </c>
      <c r="J30" s="49">
        <v>3967</v>
      </c>
      <c r="K30" s="49">
        <v>4474</v>
      </c>
      <c r="L30" s="49">
        <f t="shared" si="0"/>
        <v>3531</v>
      </c>
      <c r="M30" s="49">
        <f t="shared" si="0"/>
        <v>2879</v>
      </c>
      <c r="N30" s="49">
        <f t="shared" si="0"/>
        <v>2528</v>
      </c>
      <c r="O30" s="49">
        <f t="shared" si="0"/>
        <v>2526</v>
      </c>
    </row>
    <row r="31" spans="1:15" s="30" customFormat="1" ht="12" customHeight="1">
      <c r="A31" s="43" t="s">
        <v>15</v>
      </c>
      <c r="B31" s="37">
        <v>425</v>
      </c>
      <c r="C31" s="37">
        <v>531</v>
      </c>
      <c r="D31" s="37">
        <v>612</v>
      </c>
      <c r="E31" s="37">
        <v>709</v>
      </c>
      <c r="F31" s="37">
        <v>694</v>
      </c>
      <c r="G31" s="37">
        <v>668</v>
      </c>
      <c r="H31" s="37">
        <v>726</v>
      </c>
      <c r="I31" s="49">
        <v>867</v>
      </c>
      <c r="J31" s="49">
        <v>889</v>
      </c>
      <c r="K31" s="49">
        <v>793</v>
      </c>
      <c r="L31" s="49">
        <f t="shared" si="0"/>
        <v>704</v>
      </c>
      <c r="M31" s="49">
        <f t="shared" si="0"/>
        <v>618</v>
      </c>
      <c r="N31" s="49">
        <f t="shared" si="0"/>
        <v>584</v>
      </c>
      <c r="O31" s="49">
        <f t="shared" si="0"/>
        <v>589</v>
      </c>
    </row>
    <row r="32" spans="1:15" s="30" customFormat="1" ht="12" customHeight="1">
      <c r="A32" s="43" t="s">
        <v>16</v>
      </c>
      <c r="B32" s="37">
        <v>745</v>
      </c>
      <c r="C32" s="37">
        <v>706</v>
      </c>
      <c r="D32" s="37">
        <v>482</v>
      </c>
      <c r="E32" s="37">
        <v>511</v>
      </c>
      <c r="F32" s="37">
        <v>498</v>
      </c>
      <c r="G32" s="37">
        <v>573</v>
      </c>
      <c r="H32" s="37">
        <v>687</v>
      </c>
      <c r="I32" s="49">
        <v>795</v>
      </c>
      <c r="J32" s="49">
        <v>957</v>
      </c>
      <c r="K32" s="49">
        <v>877</v>
      </c>
      <c r="L32" s="49">
        <f t="shared" si="0"/>
        <v>737</v>
      </c>
      <c r="M32" s="49">
        <f t="shared" si="0"/>
        <v>674</v>
      </c>
      <c r="N32" s="49">
        <f t="shared" si="0"/>
        <v>737</v>
      </c>
      <c r="O32" s="49">
        <f t="shared" si="0"/>
        <v>889</v>
      </c>
    </row>
    <row r="33" spans="1:15" s="30" customFormat="1" ht="12" customHeight="1">
      <c r="A33" s="43" t="s">
        <v>0</v>
      </c>
      <c r="B33" s="37">
        <v>58</v>
      </c>
      <c r="C33" s="37">
        <v>66</v>
      </c>
      <c r="D33" s="37">
        <v>72</v>
      </c>
      <c r="E33" s="37">
        <v>75</v>
      </c>
      <c r="F33" s="37">
        <v>80</v>
      </c>
      <c r="G33" s="37">
        <v>80</v>
      </c>
      <c r="H33" s="37">
        <v>89</v>
      </c>
      <c r="I33" s="49">
        <v>116</v>
      </c>
      <c r="J33" s="49">
        <v>115</v>
      </c>
      <c r="K33" s="49">
        <v>109</v>
      </c>
      <c r="L33" s="49">
        <f t="shared" si="0"/>
        <v>105</v>
      </c>
      <c r="M33" s="49">
        <f t="shared" si="0"/>
        <v>135</v>
      </c>
      <c r="N33" s="49">
        <f t="shared" si="0"/>
        <v>141</v>
      </c>
      <c r="O33" s="49">
        <f t="shared" si="0"/>
        <v>133</v>
      </c>
    </row>
    <row r="34" spans="1:15" s="30" customFormat="1" ht="12" customHeight="1">
      <c r="A34" s="43" t="s">
        <v>17</v>
      </c>
      <c r="B34" s="37" t="s">
        <v>36</v>
      </c>
      <c r="C34" s="37">
        <v>156</v>
      </c>
      <c r="D34" s="37">
        <v>324</v>
      </c>
      <c r="E34" s="37">
        <v>370</v>
      </c>
      <c r="F34" s="37">
        <v>447</v>
      </c>
      <c r="G34" s="37">
        <v>464</v>
      </c>
      <c r="H34" s="37">
        <v>481</v>
      </c>
      <c r="I34" s="49">
        <v>555</v>
      </c>
      <c r="J34" s="49">
        <v>548</v>
      </c>
      <c r="K34" s="49">
        <v>537</v>
      </c>
      <c r="L34" s="49">
        <f t="shared" si="0"/>
        <v>514</v>
      </c>
      <c r="M34" s="49">
        <f t="shared" si="0"/>
        <v>464</v>
      </c>
      <c r="N34" s="49">
        <f t="shared" si="0"/>
        <v>484</v>
      </c>
      <c r="O34" s="49">
        <f t="shared" si="0"/>
        <v>620</v>
      </c>
    </row>
    <row r="35" spans="1:15" s="30" customFormat="1" ht="12" customHeight="1">
      <c r="A35" s="43"/>
      <c r="B35" s="37"/>
      <c r="C35" s="37"/>
      <c r="D35" s="37"/>
      <c r="E35" s="37"/>
      <c r="F35" s="37"/>
      <c r="G35" s="37"/>
      <c r="H35" s="37"/>
      <c r="I35" s="49"/>
      <c r="J35" s="49"/>
      <c r="K35" s="49"/>
      <c r="L35" s="49"/>
      <c r="M35" s="49"/>
      <c r="N35" s="49"/>
      <c r="O35" s="37"/>
    </row>
    <row r="36" spans="1:15" s="39" customFormat="1" ht="12" customHeight="1">
      <c r="A36" s="48" t="s">
        <v>20</v>
      </c>
      <c r="B36" s="38">
        <v>4704</v>
      </c>
      <c r="C36" s="38">
        <v>5838</v>
      </c>
      <c r="D36" s="38">
        <v>6699</v>
      </c>
      <c r="E36" s="38">
        <v>7742</v>
      </c>
      <c r="F36" s="38">
        <v>8570</v>
      </c>
      <c r="G36" s="38">
        <v>9346</v>
      </c>
      <c r="H36" s="38">
        <v>10430</v>
      </c>
      <c r="I36" s="38">
        <v>12405</v>
      </c>
      <c r="J36" s="38">
        <v>15118</v>
      </c>
      <c r="K36" s="38">
        <v>16264</v>
      </c>
      <c r="L36" s="38">
        <f>L26+L16</f>
        <v>15427</v>
      </c>
      <c r="M36" s="38">
        <f>M26+M16</f>
        <v>14589</v>
      </c>
      <c r="N36" s="38">
        <f>N26+N16</f>
        <v>14326</v>
      </c>
      <c r="O36" s="38">
        <f>O26+O16</f>
        <v>15511</v>
      </c>
    </row>
    <row r="37" spans="1:14" s="30" customFormat="1" ht="12" customHeight="1">
      <c r="A37" s="43"/>
      <c r="B37" s="37"/>
      <c r="C37" s="37"/>
      <c r="D37" s="37"/>
      <c r="E37" s="37"/>
      <c r="F37" s="37"/>
      <c r="G37" s="37"/>
      <c r="H37" s="37"/>
      <c r="I37" s="49"/>
      <c r="J37" s="49"/>
      <c r="K37" s="49"/>
      <c r="L37" s="49"/>
      <c r="M37" s="49"/>
      <c r="N37" s="49"/>
    </row>
    <row r="38" spans="1:15" s="30" customFormat="1" ht="12" customHeight="1">
      <c r="A38" s="43" t="s">
        <v>21</v>
      </c>
      <c r="B38" s="37">
        <v>53</v>
      </c>
      <c r="C38" s="37">
        <v>52</v>
      </c>
      <c r="D38" s="37">
        <v>98</v>
      </c>
      <c r="E38" s="37">
        <v>117</v>
      </c>
      <c r="F38" s="37">
        <v>120</v>
      </c>
      <c r="G38" s="37">
        <v>127</v>
      </c>
      <c r="H38" s="37">
        <v>133</v>
      </c>
      <c r="I38" s="49">
        <v>133</v>
      </c>
      <c r="J38" s="49">
        <v>127</v>
      </c>
      <c r="K38" s="49">
        <v>132</v>
      </c>
      <c r="L38" s="49">
        <v>155</v>
      </c>
      <c r="M38" s="49">
        <v>201</v>
      </c>
      <c r="N38" s="49">
        <v>227</v>
      </c>
      <c r="O38" s="30">
        <v>232</v>
      </c>
    </row>
    <row r="39" spans="1:14" s="30" customFormat="1" ht="12" customHeight="1">
      <c r="A39" s="43"/>
      <c r="B39" s="37"/>
      <c r="C39" s="37"/>
      <c r="D39" s="37"/>
      <c r="E39" s="37"/>
      <c r="F39" s="37"/>
      <c r="G39" s="37"/>
      <c r="H39" s="37"/>
      <c r="I39" s="49"/>
      <c r="J39" s="49"/>
      <c r="K39" s="49"/>
      <c r="L39" s="49"/>
      <c r="M39" s="49"/>
      <c r="N39" s="49"/>
    </row>
    <row r="40" spans="1:15" s="39" customFormat="1" ht="12" customHeight="1">
      <c r="A40" s="48" t="s">
        <v>18</v>
      </c>
      <c r="B40" s="38">
        <v>4757</v>
      </c>
      <c r="C40" s="38">
        <v>5890</v>
      </c>
      <c r="D40" s="38">
        <v>6797</v>
      </c>
      <c r="E40" s="38">
        <v>7859</v>
      </c>
      <c r="F40" s="38">
        <v>8690</v>
      </c>
      <c r="G40" s="38">
        <v>9473</v>
      </c>
      <c r="H40" s="38">
        <v>10563</v>
      </c>
      <c r="I40" s="38">
        <v>12538</v>
      </c>
      <c r="J40" s="38">
        <v>15245</v>
      </c>
      <c r="K40" s="38">
        <v>16396</v>
      </c>
      <c r="L40" s="38">
        <f>L36+L38</f>
        <v>15582</v>
      </c>
      <c r="M40" s="38">
        <f>M36+M38</f>
        <v>14790</v>
      </c>
      <c r="N40" s="38">
        <f>N36+N38</f>
        <v>14553</v>
      </c>
      <c r="O40" s="38">
        <f>O36+O38</f>
        <v>15743</v>
      </c>
    </row>
    <row r="41" spans="1:14" s="39" customFormat="1" ht="12" customHeight="1">
      <c r="A41" s="4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46" customFormat="1" ht="12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s="46" customFormat="1" ht="12" customHeight="1">
      <c r="A43" s="47" t="s">
        <v>22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s="46" customFormat="1" ht="12" customHeight="1">
      <c r="A44" s="4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30" customFormat="1" ht="1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s="30" customFormat="1" ht="12" customHeight="1">
      <c r="A46" s="56" t="s">
        <v>42</v>
      </c>
      <c r="B46" s="5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/>
  <mergeCells count="4">
    <mergeCell ref="A46:B46"/>
    <mergeCell ref="A2:O2"/>
    <mergeCell ref="A3:O3"/>
    <mergeCell ref="A4:O4"/>
  </mergeCells>
  <hyperlinks>
    <hyperlink ref="A46:B46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8.88671875" defaultRowHeight="15"/>
  <cols>
    <col min="1" max="1" width="10.99609375" style="0" customWidth="1"/>
    <col min="2" max="2" width="80.3359375" style="0" customWidth="1"/>
  </cols>
  <sheetData>
    <row r="1" spans="1:4" s="13" customFormat="1" ht="60" customHeight="1">
      <c r="A1" s="8" t="s">
        <v>1</v>
      </c>
      <c r="B1" s="9"/>
      <c r="C1" s="9"/>
      <c r="D1" s="9"/>
    </row>
    <row r="2" spans="1:4" s="13" customFormat="1" ht="19.5" customHeight="1">
      <c r="A2" s="58" t="s">
        <v>40</v>
      </c>
      <c r="B2" s="60"/>
      <c r="C2" s="60"/>
      <c r="D2" s="60"/>
    </row>
    <row r="3" spans="1:4" s="14" customFormat="1" ht="12.75" customHeight="1">
      <c r="A3" s="59" t="s">
        <v>41</v>
      </c>
      <c r="B3" s="63"/>
      <c r="C3" s="63"/>
      <c r="D3" s="63"/>
    </row>
    <row r="4" s="14" customFormat="1" ht="12.75" customHeight="1">
      <c r="B4" s="16"/>
    </row>
    <row r="5" s="14" customFormat="1" ht="19.5" customHeight="1">
      <c r="B5" s="25" t="s">
        <v>4</v>
      </c>
    </row>
    <row r="6" s="14" customFormat="1" ht="19.5" customHeight="1">
      <c r="B6" s="25"/>
    </row>
    <row r="7" s="14" customFormat="1" ht="59.25" customHeight="1">
      <c r="B7" s="50" t="s">
        <v>37</v>
      </c>
    </row>
    <row r="8" s="14" customFormat="1" ht="12.75" customHeight="1">
      <c r="B8"/>
    </row>
    <row r="9" s="14" customFormat="1" ht="15">
      <c r="B9" s="52" t="s">
        <v>10</v>
      </c>
    </row>
    <row r="10" s="14" customFormat="1" ht="15">
      <c r="B10" s="53" t="s">
        <v>40</v>
      </c>
    </row>
    <row r="11" s="30" customFormat="1" ht="12.75" customHeight="1">
      <c r="B11" s="18" t="s">
        <v>6</v>
      </c>
    </row>
    <row r="12" s="30" customFormat="1" ht="12.75" customHeight="1">
      <c r="B12" s="18" t="s">
        <v>7</v>
      </c>
    </row>
    <row r="13" spans="1:2" ht="12.75" customHeight="1">
      <c r="A13" s="26"/>
      <c r="B13" s="55"/>
    </row>
    <row r="14" spans="1:2" ht="15">
      <c r="A14" s="6"/>
      <c r="B14" s="2"/>
    </row>
    <row r="15" ht="15">
      <c r="B15" s="18" t="s">
        <v>11</v>
      </c>
    </row>
    <row r="16" ht="15">
      <c r="B16" s="27"/>
    </row>
    <row r="17" ht="15">
      <c r="B17" s="27"/>
    </row>
    <row r="19" ht="15">
      <c r="B19" s="18" t="s">
        <v>42</v>
      </c>
    </row>
  </sheetData>
  <sheetProtection/>
  <mergeCells count="2">
    <mergeCell ref="A2:D2"/>
    <mergeCell ref="A3:D3"/>
  </mergeCells>
  <hyperlinks>
    <hyperlink ref="B15" r:id="rId1" display="More information is available from the ABS website: http://www.abs.gov.au"/>
    <hyperlink ref="B19" r:id="rId2" display="http://www.abs.gov.au/websitedbs/d3310114.nsf/Home/%C2%A9+Copyright?OpenDocument"/>
    <hyperlink ref="B11" r:id="rId3" display="Summary"/>
    <hyperlink ref="B12" r:id="rId4" display="Explanatory Note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2010-11-14T22:45:08Z</cp:lastPrinted>
  <dcterms:created xsi:type="dcterms:W3CDTF">2005-04-14T06:19:28Z</dcterms:created>
  <dcterms:modified xsi:type="dcterms:W3CDTF">2014-11-18T02:09:07Z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